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acostiatrailsorg.sharepoint.com/sites/AnacostiaTrailsHeritageAreaInc/Shared Documents/General/Grantmaking/Rocket Grants/Guidelines/"/>
    </mc:Choice>
  </mc:AlternateContent>
  <xr:revisionPtr revIDLastSave="2" documentId="8_{2CE0C43D-89E1-4065-9E2E-EF68F193C661}" xr6:coauthVersionLast="47" xr6:coauthVersionMax="47" xr10:uidLastSave="{E4971998-3687-4B98-BEC3-9DCBF448C69E}"/>
  <bookViews>
    <workbookView xWindow="-110" yWindow="-110" windowWidth="19420" windowHeight="10300" xr2:uid="{2024761A-5AB4-4976-8B12-86297518C3EB}"/>
  </bookViews>
  <sheets>
    <sheet name="Cert of Expenses" sheetId="1" r:id="rId1"/>
    <sheet name="Volunteer Hours" sheetId="2" r:id="rId2"/>
  </sheets>
  <definedNames>
    <definedName name="_xlnm.Print_Area" localSheetId="0">'Cert of Expenses'!$A$1:$I$24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2" l="1"/>
  <c r="E3" i="2" l="1"/>
  <c r="E4" i="2"/>
  <c r="E5" i="2"/>
  <c r="E6" i="2"/>
  <c r="G24" i="1" l="1"/>
  <c r="F24" i="1"/>
  <c r="D24" i="1"/>
  <c r="G10" i="1"/>
  <c r="F10" i="1"/>
  <c r="D10" i="1"/>
  <c r="A12" i="1" l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E8" i="2" l="1"/>
  <c r="H23" i="1" l="1"/>
  <c r="H22" i="1"/>
  <c r="H21" i="1"/>
  <c r="H20" i="1"/>
  <c r="H19" i="1"/>
  <c r="H18" i="1"/>
  <c r="H17" i="1"/>
  <c r="H16" i="1"/>
  <c r="H15" i="1"/>
  <c r="H14" i="1"/>
  <c r="H13" i="1"/>
  <c r="H12" i="1"/>
  <c r="H11" i="1"/>
  <c r="H9" i="1"/>
  <c r="H8" i="1"/>
  <c r="H7" i="1"/>
  <c r="H10" i="1" l="1"/>
  <c r="H2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ATHA-ED</author>
  </authors>
  <commentList>
    <comment ref="E1" authorId="0" shapeId="0" xr:uid="{2F0F1565-5A4B-4062-AAA0-FBBC3A031684}">
      <text>
        <r>
          <rPr>
            <b/>
            <sz val="9"/>
            <color indexed="81"/>
            <rFont val="Tahoma"/>
            <family val="2"/>
          </rPr>
          <t>ATHA-ED:</t>
        </r>
        <r>
          <rPr>
            <sz val="9"/>
            <color indexed="81"/>
            <rFont val="Tahoma"/>
            <family val="2"/>
          </rPr>
          <t xml:space="preserve">
Be sure to check the current Maryland volunteer rate at Independent Sector: https://independentsector.org/resource/value-of-volunteer-time/. 
The rate for 2021 and currently is $32.82.
The rate for 2020 was $31.29.
</t>
        </r>
      </text>
    </comment>
  </commentList>
</comments>
</file>

<file path=xl/sharedStrings.xml><?xml version="1.0" encoding="utf-8"?>
<sst xmlns="http://schemas.openxmlformats.org/spreadsheetml/2006/main" count="28" uniqueCount="27">
  <si>
    <t>NAME AND ADDRESS OF GRANTEE</t>
  </si>
  <si>
    <t>NAME, E-MAIL, AND TELEPHONE NUMBER OF GRANTEE CONTACT</t>
  </si>
  <si>
    <t>In-Kind</t>
  </si>
  <si>
    <t>Total:</t>
  </si>
  <si>
    <t>Date</t>
  </si>
  <si>
    <t>Meeting</t>
  </si>
  <si>
    <t>Volunteers</t>
  </si>
  <si>
    <t>Hours</t>
  </si>
  <si>
    <t>Volunteer Rate</t>
  </si>
  <si>
    <t>Anacostia Trails Heritage Area
Rocket Grant Budget</t>
  </si>
  <si>
    <t>GRANTEE MATCH CONTRIBUTION</t>
  </si>
  <si>
    <t>TOTAL COST</t>
  </si>
  <si>
    <t>USE OF FUNDS</t>
  </si>
  <si>
    <t>EXAMPLE: Research &amp; Writing</t>
  </si>
  <si>
    <t>EXAMPLE: Design</t>
  </si>
  <si>
    <t>EXAMPLE: Printing</t>
  </si>
  <si>
    <t>A</t>
  </si>
  <si>
    <t>B</t>
  </si>
  <si>
    <t>C</t>
  </si>
  <si>
    <t>Cash (Including volunteer hours)</t>
  </si>
  <si>
    <t>Example Total:</t>
  </si>
  <si>
    <t>Volunteer Task</t>
  </si>
  <si>
    <t>Tabling at Event 1</t>
  </si>
  <si>
    <t>Tabling at Event 2</t>
  </si>
  <si>
    <t>Site Visit to Location 1</t>
  </si>
  <si>
    <t>REQUESTED FUNDS FROM ATHA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</si>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</sst>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0" fillId="3" borderId="1" xfId="0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2" borderId="1" xfId="0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0" fillId="0" borderId="3" xfId="0" applyBorder="1" applyAlignment="1">
      <alignment wrapText="1"/>
    </xf>
    <xf numFmtId="44" fontId="0" fillId="0" borderId="1" xfId="1" applyFont="1" applyBorder="1" applyAlignment="1">
      <alignment wrapText="1"/>
    </xf>
    <xf numFmtId="0" fontId="0" fillId="2" borderId="4" xfId="0" applyFill="1" applyBorder="1" applyAlignment="1">
      <alignment wrapText="1"/>
    </xf>
    <xf numFmtId="14" fontId="0" fillId="0" borderId="0" xfId="0" applyNumberFormat="1"/>
    <xf numFmtId="0" fontId="2" fillId="0" borderId="0" xfId="0" applyFont="1"/>
    <xf numFmtId="44" fontId="0" fillId="0" borderId="0" xfId="1" applyFont="1"/>
    <xf numFmtId="44" fontId="2" fillId="0" borderId="0" xfId="1" applyFont="1"/>
    <xf numFmtId="44" fontId="0" fillId="0" borderId="0" xfId="0" applyNumberFormat="1"/>
    <xf numFmtId="0" fontId="2" fillId="2" borderId="4" xfId="0" applyFont="1" applyFill="1" applyBorder="1" applyAlignment="1">
      <alignment horizontal="center" wrapText="1"/>
    </xf>
    <xf numFmtId="44" fontId="0" fillId="0" borderId="3" xfId="1" applyFont="1" applyBorder="1" applyAlignment="1">
      <alignment wrapText="1"/>
    </xf>
    <xf numFmtId="0" fontId="0" fillId="4" borderId="5" xfId="0" applyFill="1" applyBorder="1" applyAlignment="1">
      <alignment horizontal="right" wrapText="1"/>
    </xf>
    <xf numFmtId="44" fontId="5" fillId="4" borderId="6" xfId="1" applyFont="1" applyFill="1" applyBorder="1" applyAlignment="1">
      <alignment wrapText="1"/>
    </xf>
    <xf numFmtId="0" fontId="0" fillId="4" borderId="7" xfId="0" applyFill="1" applyBorder="1" applyAlignment="1">
      <alignment horizontal="right" wrapText="1"/>
    </xf>
    <xf numFmtId="44" fontId="5" fillId="4" borderId="1" xfId="1" applyFont="1" applyFill="1" applyBorder="1" applyAlignment="1">
      <alignment wrapText="1"/>
    </xf>
    <xf numFmtId="0" fontId="0" fillId="2" borderId="8" xfId="0" applyFill="1" applyBorder="1" applyAlignment="1">
      <alignment wrapText="1"/>
    </xf>
    <xf numFmtId="44" fontId="0" fillId="0" borderId="1" xfId="1" applyFont="1" applyFill="1" applyBorder="1" applyAlignment="1">
      <alignment wrapText="1"/>
    </xf>
    <xf numFmtId="44" fontId="0" fillId="2" borderId="1" xfId="1" applyFont="1" applyFill="1" applyBorder="1" applyAlignment="1">
      <alignment wrapText="1"/>
    </xf>
    <xf numFmtId="44" fontId="5" fillId="2" borderId="9" xfId="1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5" fillId="2" borderId="9" xfId="0" applyFont="1" applyFill="1" applyBorder="1" applyAlignment="1">
      <alignment horizontal="left" wrapText="1"/>
    </xf>
    <xf numFmtId="44" fontId="5" fillId="2" borderId="9" xfId="1" applyFont="1" applyFill="1" applyBorder="1" applyAlignment="1">
      <alignment horizontal="left" wrapText="1"/>
    </xf>
    <xf numFmtId="44" fontId="5" fillId="2" borderId="10" xfId="1" applyFont="1" applyFill="1" applyBorder="1" applyAlignment="1">
      <alignment horizontal="left" wrapText="1"/>
    </xf>
    <xf numFmtId="44" fontId="5" fillId="4" borderId="6" xfId="1" applyFont="1" applyFill="1" applyBorder="1" applyAlignment="1">
      <alignment horizontal="left" wrapText="1"/>
    </xf>
    <xf numFmtId="44" fontId="5" fillId="4" borderId="1" xfId="1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0" fontId="5" fillId="4" borderId="6" xfId="0" applyFont="1" applyFill="1" applyBorder="1" applyAlignment="1">
      <alignment horizontal="left" wrapText="1"/>
    </xf>
    <xf numFmtId="0" fontId="5" fillId="4" borderId="1" xfId="0" applyFont="1" applyFill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44" fontId="0" fillId="0" borderId="3" xfId="1" applyFont="1" applyBorder="1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2" borderId="4" xfId="0" applyFill="1" applyBorder="1" applyAlignment="1">
      <alignment horizontal="center" wrapText="1"/>
    </xf>
    <xf numFmtId="44" fontId="5" fillId="4" borderId="11" xfId="1" applyFont="1" applyFill="1" applyBorder="1" applyAlignment="1">
      <alignment horizontal="left" wrapText="1"/>
    </xf>
    <xf numFmtId="44" fontId="5" fillId="4" borderId="12" xfId="1" applyFont="1" applyFill="1" applyBorder="1" applyAlignment="1">
      <alignment horizontal="left" wrapText="1"/>
    </xf>
    <xf numFmtId="44" fontId="0" fillId="0" borderId="1" xfId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44" fontId="0" fillId="0" borderId="1" xfId="1" applyFont="1" applyFill="1" applyBorder="1" applyAlignment="1">
      <alignment horizontal="left" wrapText="1"/>
    </xf>
    <xf numFmtId="0" fontId="0" fillId="2" borderId="1" xfId="0" applyFill="1" applyBorder="1" applyAlignment="1">
      <alignment horizontal="right" wrapText="1"/>
    </xf>
    <xf numFmtId="44" fontId="0" fillId="2" borderId="1" xfId="1" applyFont="1" applyFill="1" applyBorder="1" applyAlignment="1">
      <alignment horizontal="left" wrapText="1"/>
    </xf>
    <xf numFmtId="44" fontId="0" fillId="0" borderId="1" xfId="1" applyFont="1" applyBorder="1" applyAlignment="1">
      <alignment horizontal="center" wrapText="1"/>
    </xf>
    <xf numFmtId="0" fontId="2" fillId="3" borderId="13" xfId="0" applyFont="1" applyFill="1" applyBorder="1" applyAlignment="1">
      <alignment horizontal="center" wrapText="1"/>
    </xf>
    <xf numFmtId="0" fontId="2" fillId="3" borderId="14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CE05F-4F9D-4EFD-922F-207922E59F56}">
  <sheetPr>
    <pageSetUpPr fitToPage="1"/>
  </sheetPr>
  <dimension ref="A1:J24"/>
  <sheetViews>
    <sheetView tabSelected="1" workbookViewId="0">
      <selection sqref="A1:I24"/>
    </sheetView>
  </sheetViews>
  <sheetFormatPr defaultColWidth="9.08984375" defaultRowHeight="14.5" x14ac:dyDescent="0.35"/>
  <cols>
    <col min="1" max="1" width="4.6328125" style="3" customWidth="1"/>
    <col min="2" max="2" width="13.08984375" style="3" customWidth="1"/>
    <col min="3" max="3" width="20.453125" style="3" customWidth="1"/>
    <col min="4" max="4" width="14.90625" style="3" customWidth="1"/>
    <col min="5" max="5" width="15.54296875" style="3" customWidth="1"/>
    <col min="6" max="6" width="13.90625" style="3" customWidth="1"/>
    <col min="7" max="7" width="13" style="3" customWidth="1"/>
    <col min="8" max="16384" width="9.08984375" style="3"/>
  </cols>
  <sheetData>
    <row r="1" spans="1:10" s="1" customFormat="1" ht="49.5" customHeight="1" x14ac:dyDescent="0.35">
      <c r="A1" s="32" t="s">
        <v>9</v>
      </c>
      <c r="B1" s="33"/>
      <c r="C1" s="33"/>
      <c r="D1" s="33"/>
      <c r="E1" s="33"/>
      <c r="F1" s="33"/>
      <c r="G1" s="33"/>
      <c r="H1" s="33"/>
      <c r="I1" s="33"/>
    </row>
    <row r="2" spans="1:10" s="1" customFormat="1" ht="19.5" customHeight="1" x14ac:dyDescent="0.35">
      <c r="A2" s="48" t="s">
        <v>26</v>
      </c>
      <c r="B2" s="49"/>
      <c r="C2" s="49"/>
      <c r="D2" s="49"/>
      <c r="E2" s="49"/>
      <c r="F2" s="49"/>
      <c r="G2" s="49"/>
      <c r="H2" s="49"/>
      <c r="I2" s="50"/>
    </row>
    <row r="3" spans="1:10" s="2" customFormat="1" ht="33.75" customHeight="1" x14ac:dyDescent="0.35">
      <c r="A3" s="25" t="s">
        <v>0</v>
      </c>
      <c r="B3" s="25"/>
      <c r="C3" s="25"/>
      <c r="D3" s="25"/>
      <c r="E3" s="25"/>
      <c r="F3" s="25"/>
      <c r="G3" s="25" t="s">
        <v>1</v>
      </c>
      <c r="H3" s="25"/>
      <c r="I3" s="25"/>
    </row>
    <row r="4" spans="1:10" ht="73.5" customHeight="1" x14ac:dyDescent="0.35">
      <c r="A4" s="26"/>
      <c r="B4" s="26"/>
      <c r="C4" s="26"/>
      <c r="D4" s="26"/>
      <c r="E4" s="26"/>
      <c r="F4" s="26"/>
      <c r="G4" s="26"/>
      <c r="H4" s="26"/>
      <c r="I4" s="26"/>
    </row>
    <row r="5" spans="1:10" s="6" customFormat="1" ht="96.75" customHeight="1" x14ac:dyDescent="0.35">
      <c r="A5" s="32" t="s">
        <v>12</v>
      </c>
      <c r="B5" s="32"/>
      <c r="C5" s="32"/>
      <c r="D5" s="32" t="s">
        <v>25</v>
      </c>
      <c r="E5" s="32"/>
      <c r="F5" s="32" t="s">
        <v>10</v>
      </c>
      <c r="G5" s="32"/>
      <c r="H5" s="32" t="s">
        <v>11</v>
      </c>
      <c r="I5" s="32"/>
    </row>
    <row r="6" spans="1:10" s="5" customFormat="1" ht="46.75" customHeight="1" thickBot="1" x14ac:dyDescent="0.4">
      <c r="A6" s="9"/>
      <c r="B6" s="38"/>
      <c r="C6" s="38"/>
      <c r="D6" s="39"/>
      <c r="E6" s="39"/>
      <c r="F6" s="15" t="s">
        <v>19</v>
      </c>
      <c r="G6" s="15" t="s">
        <v>2</v>
      </c>
      <c r="H6" s="38"/>
      <c r="I6" s="38"/>
    </row>
    <row r="7" spans="1:10" x14ac:dyDescent="0.35">
      <c r="A7" s="17" t="s">
        <v>16</v>
      </c>
      <c r="B7" s="34" t="s">
        <v>13</v>
      </c>
      <c r="C7" s="34"/>
      <c r="D7" s="30">
        <v>2500</v>
      </c>
      <c r="E7" s="30"/>
      <c r="F7" s="18">
        <v>2500</v>
      </c>
      <c r="G7" s="18"/>
      <c r="H7" s="30">
        <f t="shared" ref="H7:H23" si="0">SUM(B7:G7)</f>
        <v>5000</v>
      </c>
      <c r="I7" s="40"/>
      <c r="J7" s="4"/>
    </row>
    <row r="8" spans="1:10" x14ac:dyDescent="0.35">
      <c r="A8" s="19" t="s">
        <v>17</v>
      </c>
      <c r="B8" s="35" t="s">
        <v>14</v>
      </c>
      <c r="C8" s="35"/>
      <c r="D8" s="31">
        <v>1000</v>
      </c>
      <c r="E8" s="31"/>
      <c r="F8" s="20">
        <v>1000</v>
      </c>
      <c r="G8" s="20"/>
      <c r="H8" s="31">
        <f t="shared" si="0"/>
        <v>2000</v>
      </c>
      <c r="I8" s="41"/>
      <c r="J8" s="4"/>
    </row>
    <row r="9" spans="1:10" x14ac:dyDescent="0.35">
      <c r="A9" s="19" t="s">
        <v>18</v>
      </c>
      <c r="B9" s="35" t="s">
        <v>15</v>
      </c>
      <c r="C9" s="35"/>
      <c r="D9" s="31">
        <v>1500</v>
      </c>
      <c r="E9" s="31"/>
      <c r="F9" s="20">
        <v>1000</v>
      </c>
      <c r="G9" s="20">
        <v>500</v>
      </c>
      <c r="H9" s="31">
        <f t="shared" si="0"/>
        <v>3000</v>
      </c>
      <c r="I9" s="41"/>
      <c r="J9" s="4"/>
    </row>
    <row r="10" spans="1:10" ht="15" thickBot="1" x14ac:dyDescent="0.4">
      <c r="A10" s="21"/>
      <c r="B10" s="27" t="s">
        <v>20</v>
      </c>
      <c r="C10" s="27"/>
      <c r="D10" s="28">
        <f>SUM(D7:E9)</f>
        <v>5000</v>
      </c>
      <c r="E10" s="28"/>
      <c r="F10" s="24">
        <f>SUM(F7:F9)</f>
        <v>4500</v>
      </c>
      <c r="G10" s="24">
        <f>SUM(G7:G9)</f>
        <v>500</v>
      </c>
      <c r="H10" s="28">
        <f>SUM(H7:I9)</f>
        <v>10000</v>
      </c>
      <c r="I10" s="29"/>
      <c r="J10" s="4"/>
    </row>
    <row r="11" spans="1:10" x14ac:dyDescent="0.35">
      <c r="A11" s="7">
        <v>1</v>
      </c>
      <c r="B11" s="36"/>
      <c r="C11" s="36"/>
      <c r="D11" s="37"/>
      <c r="E11" s="37"/>
      <c r="F11" s="16"/>
      <c r="G11" s="16"/>
      <c r="H11" s="37">
        <f t="shared" si="0"/>
        <v>0</v>
      </c>
      <c r="I11" s="37"/>
    </row>
    <row r="12" spans="1:10" x14ac:dyDescent="0.35">
      <c r="A12" s="3">
        <f>A11+1</f>
        <v>2</v>
      </c>
      <c r="B12" s="43"/>
      <c r="C12" s="43"/>
      <c r="D12" s="42"/>
      <c r="E12" s="42"/>
      <c r="F12" s="8"/>
      <c r="G12" s="8"/>
      <c r="H12" s="42">
        <f t="shared" si="0"/>
        <v>0</v>
      </c>
      <c r="I12" s="42"/>
    </row>
    <row r="13" spans="1:10" x14ac:dyDescent="0.35">
      <c r="A13" s="3">
        <f t="shared" ref="A13:A23" si="1">A12+1</f>
        <v>3</v>
      </c>
      <c r="B13" s="43"/>
      <c r="C13" s="43"/>
      <c r="D13" s="42"/>
      <c r="E13" s="42"/>
      <c r="F13" s="8"/>
      <c r="G13" s="8"/>
      <c r="H13" s="42">
        <f t="shared" si="0"/>
        <v>0</v>
      </c>
      <c r="I13" s="42"/>
    </row>
    <row r="14" spans="1:10" x14ac:dyDescent="0.35">
      <c r="A14" s="3">
        <f t="shared" si="1"/>
        <v>4</v>
      </c>
      <c r="B14" s="43"/>
      <c r="C14" s="43"/>
      <c r="D14" s="42"/>
      <c r="E14" s="42"/>
      <c r="F14" s="8"/>
      <c r="G14" s="8"/>
      <c r="H14" s="42">
        <f t="shared" si="0"/>
        <v>0</v>
      </c>
      <c r="I14" s="42"/>
    </row>
    <row r="15" spans="1:10" x14ac:dyDescent="0.35">
      <c r="A15" s="3">
        <f t="shared" si="1"/>
        <v>5</v>
      </c>
      <c r="B15" s="43"/>
      <c r="C15" s="43"/>
      <c r="D15" s="42"/>
      <c r="E15" s="42"/>
      <c r="F15" s="8"/>
      <c r="G15" s="8"/>
      <c r="H15" s="42">
        <f t="shared" si="0"/>
        <v>0</v>
      </c>
      <c r="I15" s="42"/>
    </row>
    <row r="16" spans="1:10" x14ac:dyDescent="0.35">
      <c r="A16" s="3">
        <f t="shared" si="1"/>
        <v>6</v>
      </c>
      <c r="B16" s="26"/>
      <c r="C16" s="26"/>
      <c r="D16" s="47"/>
      <c r="E16" s="47"/>
      <c r="F16" s="8"/>
      <c r="G16" s="8"/>
      <c r="H16" s="42">
        <f t="shared" si="0"/>
        <v>0</v>
      </c>
      <c r="I16" s="42"/>
    </row>
    <row r="17" spans="1:9" x14ac:dyDescent="0.35">
      <c r="A17" s="3">
        <f t="shared" si="1"/>
        <v>7</v>
      </c>
      <c r="B17" s="26"/>
      <c r="C17" s="26"/>
      <c r="D17" s="47"/>
      <c r="E17" s="47"/>
      <c r="F17" s="8"/>
      <c r="G17" s="8"/>
      <c r="H17" s="42">
        <f t="shared" si="0"/>
        <v>0</v>
      </c>
      <c r="I17" s="42"/>
    </row>
    <row r="18" spans="1:9" x14ac:dyDescent="0.35">
      <c r="A18" s="3">
        <f t="shared" si="1"/>
        <v>8</v>
      </c>
      <c r="B18" s="26"/>
      <c r="C18" s="26"/>
      <c r="D18" s="47"/>
      <c r="E18" s="47"/>
      <c r="F18" s="8"/>
      <c r="G18" s="8"/>
      <c r="H18" s="42">
        <f t="shared" si="0"/>
        <v>0</v>
      </c>
      <c r="I18" s="42"/>
    </row>
    <row r="19" spans="1:9" x14ac:dyDescent="0.35">
      <c r="A19" s="3">
        <f t="shared" si="1"/>
        <v>9</v>
      </c>
      <c r="B19" s="26"/>
      <c r="C19" s="26"/>
      <c r="D19" s="47"/>
      <c r="E19" s="47"/>
      <c r="F19" s="8"/>
      <c r="G19" s="8"/>
      <c r="H19" s="42">
        <f t="shared" si="0"/>
        <v>0</v>
      </c>
      <c r="I19" s="42"/>
    </row>
    <row r="20" spans="1:9" x14ac:dyDescent="0.35">
      <c r="A20" s="3">
        <f t="shared" si="1"/>
        <v>10</v>
      </c>
      <c r="B20" s="43"/>
      <c r="C20" s="43"/>
      <c r="D20" s="42"/>
      <c r="E20" s="42"/>
      <c r="F20" s="8"/>
      <c r="G20" s="8"/>
      <c r="H20" s="42">
        <f t="shared" si="0"/>
        <v>0</v>
      </c>
      <c r="I20" s="42"/>
    </row>
    <row r="21" spans="1:9" x14ac:dyDescent="0.35">
      <c r="A21" s="3">
        <f t="shared" si="1"/>
        <v>11</v>
      </c>
      <c r="B21" s="43"/>
      <c r="C21" s="43"/>
      <c r="D21" s="42"/>
      <c r="E21" s="42"/>
      <c r="F21" s="8"/>
      <c r="G21" s="8"/>
      <c r="H21" s="42">
        <f t="shared" si="0"/>
        <v>0</v>
      </c>
      <c r="I21" s="42"/>
    </row>
    <row r="22" spans="1:9" x14ac:dyDescent="0.35">
      <c r="A22" s="3">
        <f t="shared" si="1"/>
        <v>12</v>
      </c>
      <c r="B22" s="43"/>
      <c r="C22" s="43"/>
      <c r="D22" s="42"/>
      <c r="E22" s="42"/>
      <c r="F22" s="8"/>
      <c r="G22" s="8"/>
      <c r="H22" s="42">
        <f t="shared" si="0"/>
        <v>0</v>
      </c>
      <c r="I22" s="42"/>
    </row>
    <row r="23" spans="1:9" x14ac:dyDescent="0.35">
      <c r="A23" s="3">
        <f t="shared" si="1"/>
        <v>13</v>
      </c>
      <c r="B23" s="43"/>
      <c r="C23" s="43"/>
      <c r="D23" s="44"/>
      <c r="E23" s="44"/>
      <c r="F23" s="22"/>
      <c r="G23" s="22"/>
      <c r="H23" s="44">
        <f t="shared" si="0"/>
        <v>0</v>
      </c>
      <c r="I23" s="44"/>
    </row>
    <row r="24" spans="1:9" x14ac:dyDescent="0.35">
      <c r="A24" s="5"/>
      <c r="B24" s="45" t="s">
        <v>3</v>
      </c>
      <c r="C24" s="45"/>
      <c r="D24" s="46">
        <f>SUM(D11:E23)</f>
        <v>0</v>
      </c>
      <c r="E24" s="46"/>
      <c r="F24" s="23">
        <f>SUM(F11:F23)</f>
        <v>0</v>
      </c>
      <c r="G24" s="23">
        <f>SUM(G11:G23)</f>
        <v>0</v>
      </c>
      <c r="H24" s="46">
        <f>SUM(H11:I23)</f>
        <v>0</v>
      </c>
      <c r="I24" s="46"/>
    </row>
  </sheetData>
  <mergeCells count="67">
    <mergeCell ref="A2:I2"/>
    <mergeCell ref="D20:E20"/>
    <mergeCell ref="D19:E19"/>
    <mergeCell ref="B20:C20"/>
    <mergeCell ref="B12:C12"/>
    <mergeCell ref="B16:C16"/>
    <mergeCell ref="B17:C17"/>
    <mergeCell ref="B18:C18"/>
    <mergeCell ref="D16:E16"/>
    <mergeCell ref="D17:E17"/>
    <mergeCell ref="D18:E18"/>
    <mergeCell ref="B19:C19"/>
    <mergeCell ref="D11:E11"/>
    <mergeCell ref="D12:E12"/>
    <mergeCell ref="D13:E13"/>
    <mergeCell ref="D14:E14"/>
    <mergeCell ref="D15:E15"/>
    <mergeCell ref="H21:I21"/>
    <mergeCell ref="H22:I22"/>
    <mergeCell ref="H23:I23"/>
    <mergeCell ref="B24:C24"/>
    <mergeCell ref="D24:E24"/>
    <mergeCell ref="H24:I24"/>
    <mergeCell ref="D21:E21"/>
    <mergeCell ref="D22:E22"/>
    <mergeCell ref="D23:E23"/>
    <mergeCell ref="B21:C21"/>
    <mergeCell ref="B22:C22"/>
    <mergeCell ref="B23:C23"/>
    <mergeCell ref="H13:I13"/>
    <mergeCell ref="H15:I15"/>
    <mergeCell ref="H14:I14"/>
    <mergeCell ref="H12:I12"/>
    <mergeCell ref="B13:C13"/>
    <mergeCell ref="B14:C14"/>
    <mergeCell ref="B15:C15"/>
    <mergeCell ref="H20:I20"/>
    <mergeCell ref="H16:I16"/>
    <mergeCell ref="H17:I17"/>
    <mergeCell ref="H18:I18"/>
    <mergeCell ref="H19:I19"/>
    <mergeCell ref="A1:I1"/>
    <mergeCell ref="B7:C7"/>
    <mergeCell ref="B8:C8"/>
    <mergeCell ref="B9:C9"/>
    <mergeCell ref="B11:C11"/>
    <mergeCell ref="H11:I11"/>
    <mergeCell ref="A5:C5"/>
    <mergeCell ref="D5:E5"/>
    <mergeCell ref="F5:G5"/>
    <mergeCell ref="H5:I5"/>
    <mergeCell ref="B6:C6"/>
    <mergeCell ref="D6:E6"/>
    <mergeCell ref="H6:I6"/>
    <mergeCell ref="H7:I7"/>
    <mergeCell ref="H8:I8"/>
    <mergeCell ref="H9:I9"/>
    <mergeCell ref="A3:F3"/>
    <mergeCell ref="A4:F4"/>
    <mergeCell ref="G3:I3"/>
    <mergeCell ref="G4:I4"/>
    <mergeCell ref="B10:C10"/>
    <mergeCell ref="D10:E10"/>
    <mergeCell ref="H10:I10"/>
    <mergeCell ref="D7:E7"/>
    <mergeCell ref="D8:E8"/>
    <mergeCell ref="D9:E9"/>
  </mergeCells>
  <pageMargins left="0.7" right="0.7" top="0.75" bottom="0.75" header="0.3" footer="0.3"/>
  <pageSetup scale="7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21346-D7B9-4FAC-AFB1-02C318346212}">
  <dimension ref="A1:L8"/>
  <sheetViews>
    <sheetView workbookViewId="0">
      <selection activeCell="B16" sqref="B16"/>
    </sheetView>
  </sheetViews>
  <sheetFormatPr defaultRowHeight="14.5" x14ac:dyDescent="0.35"/>
  <cols>
    <col min="1" max="1" width="10.54296875" bestFit="1" customWidth="1"/>
    <col min="2" max="2" width="41.36328125" bestFit="1" customWidth="1"/>
    <col min="3" max="3" width="9.81640625" bestFit="1" customWidth="1"/>
    <col min="5" max="5" width="13.6328125" bestFit="1" customWidth="1"/>
    <col min="6" max="6" width="10.90625" customWidth="1"/>
    <col min="9" max="9" width="10.453125" bestFit="1" customWidth="1"/>
    <col min="12" max="12" width="10.08984375" bestFit="1" customWidth="1"/>
  </cols>
  <sheetData>
    <row r="1" spans="1:12" x14ac:dyDescent="0.35">
      <c r="A1" s="11" t="s">
        <v>4</v>
      </c>
      <c r="B1" s="11" t="s">
        <v>21</v>
      </c>
      <c r="C1" s="11" t="s">
        <v>6</v>
      </c>
      <c r="D1" s="11" t="s">
        <v>7</v>
      </c>
      <c r="E1" s="11" t="s">
        <v>8</v>
      </c>
      <c r="F1" s="11"/>
    </row>
    <row r="2" spans="1:12" x14ac:dyDescent="0.35">
      <c r="A2" s="10">
        <v>44348</v>
      </c>
      <c r="B2" t="s">
        <v>24</v>
      </c>
      <c r="C2">
        <v>7</v>
      </c>
      <c r="D2">
        <v>1</v>
      </c>
      <c r="E2" s="12">
        <f>C2*(D2*32.82)</f>
        <v>229.74</v>
      </c>
      <c r="F2" s="12"/>
    </row>
    <row r="3" spans="1:12" x14ac:dyDescent="0.35">
      <c r="A3" s="10">
        <v>44398</v>
      </c>
      <c r="B3" t="s">
        <v>22</v>
      </c>
      <c r="C3">
        <v>1</v>
      </c>
      <c r="D3">
        <v>1</v>
      </c>
      <c r="E3" s="12">
        <f t="shared" ref="E3:E6" si="0">C3*(D3*32.82)</f>
        <v>32.82</v>
      </c>
      <c r="F3" s="12"/>
    </row>
    <row r="4" spans="1:12" x14ac:dyDescent="0.35">
      <c r="A4" s="10">
        <v>44460</v>
      </c>
      <c r="B4" t="s">
        <v>5</v>
      </c>
      <c r="C4">
        <v>1</v>
      </c>
      <c r="D4">
        <v>1</v>
      </c>
      <c r="E4" s="12">
        <f t="shared" si="0"/>
        <v>32.82</v>
      </c>
      <c r="F4" s="12"/>
    </row>
    <row r="5" spans="1:12" x14ac:dyDescent="0.35">
      <c r="A5" s="10">
        <v>44472</v>
      </c>
      <c r="B5" t="s">
        <v>23</v>
      </c>
      <c r="C5">
        <v>2</v>
      </c>
      <c r="D5">
        <v>2</v>
      </c>
      <c r="E5" s="12">
        <f t="shared" si="0"/>
        <v>131.28</v>
      </c>
      <c r="F5" s="12"/>
    </row>
    <row r="6" spans="1:12" x14ac:dyDescent="0.35">
      <c r="A6" s="10">
        <v>44566</v>
      </c>
      <c r="B6" t="s">
        <v>5</v>
      </c>
      <c r="C6">
        <v>1</v>
      </c>
      <c r="D6">
        <v>1</v>
      </c>
      <c r="E6" s="12">
        <f t="shared" si="0"/>
        <v>32.82</v>
      </c>
      <c r="F6" s="12"/>
    </row>
    <row r="7" spans="1:12" x14ac:dyDescent="0.35">
      <c r="E7" s="12"/>
      <c r="F7" s="12"/>
    </row>
    <row r="8" spans="1:12" x14ac:dyDescent="0.35">
      <c r="E8" s="13">
        <f>SUM(E2:E6)</f>
        <v>459.47999999999996</v>
      </c>
      <c r="F8" s="13"/>
      <c r="L8" s="14"/>
    </row>
  </sheetData>
  <sortState xmlns:xlrd2="http://schemas.microsoft.com/office/spreadsheetml/2017/richdata2" ref="A2:E11">
    <sortCondition ref="A1"/>
  </sortState>
  <pageMargins left="0.7" right="0.7" top="0.75" bottom="0.75" header="0.3" footer="0.3"/>
  <pageSetup paperSize="20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9BCA9B6DB10D04F8AA7A3DC3B76BEC4" ma:contentTypeVersion="13" ma:contentTypeDescription="Create a new document." ma:contentTypeScope="" ma:versionID="82551ffb64b890cb25355503ed0461c9">
  <xsd:schema xmlns:xsd="http://www.w3.org/2001/XMLSchema" xmlns:xs="http://www.w3.org/2001/XMLSchema" xmlns:p="http://schemas.microsoft.com/office/2006/metadata/properties" xmlns:ns2="ce891249-9f7c-4683-8bfa-7753fcfd7c3a" xmlns:ns3="3203ff04-f8ef-4d23-9228-8a8a1deca9e7" targetNamespace="http://schemas.microsoft.com/office/2006/metadata/properties" ma:root="true" ma:fieldsID="f95ca61977771ec68521424087b4b355" ns2:_="" ns3:_="">
    <xsd:import namespace="ce891249-9f7c-4683-8bfa-7753fcfd7c3a"/>
    <xsd:import namespace="3203ff04-f8ef-4d23-9228-8a8a1deca9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891249-9f7c-4683-8bfa-7753fcfd7c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01eeaa98-7949-4f23-9d73-7b5d713eb3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03ff04-f8ef-4d23-9228-8a8a1deca9e7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7ac81307-f354-4903-940c-8faa3e30273c}" ma:internalName="TaxCatchAll" ma:showField="CatchAllData" ma:web="3203ff04-f8ef-4d23-9228-8a8a1deca9e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e891249-9f7c-4683-8bfa-7753fcfd7c3a">
      <Terms xmlns="http://schemas.microsoft.com/office/infopath/2007/PartnerControls"/>
    </lcf76f155ced4ddcb4097134ff3c332f>
    <TaxCatchAll xmlns="3203ff04-f8ef-4d23-9228-8a8a1deca9e7" xsi:nil="true"/>
  </documentManagement>
</p:properties>
</file>

<file path=customXml/itemProps1.xml><?xml version="1.0" encoding="utf-8"?>
<ds:datastoreItem xmlns:ds="http://schemas.openxmlformats.org/officeDocument/2006/customXml" ds:itemID="{8CBF16C4-9A91-410F-A768-A8B0AB2E77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0253D24-79EB-4AC4-973A-103F17BDA964}"/>
</file>

<file path=customXml/itemProps3.xml><?xml version="1.0" encoding="utf-8"?>
<ds:datastoreItem xmlns:ds="http://schemas.openxmlformats.org/officeDocument/2006/customXml" ds:itemID="{F7E0A4A3-41FC-48FD-95E4-2E80C1684C6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Cert of Expenses</vt:lpstr>
      <vt:lpstr>Volunteer Hours</vt:lpstr>
      <vt:lpstr>'Cert of Expenses'!Print_Area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Ruffner</dc:creator>
  <cp:lastModifiedBy>Meagan Baco</cp:lastModifiedBy>
  <cp:lastPrinted>2025-05-13T16:07:42Z</cp:lastPrinted>
  <dcterms:created xsi:type="dcterms:W3CDTF">2019-07-22T18:53:53Z</dcterms:created>
  <dcterms:modified xsi:type="dcterms:W3CDTF">2025-05-13T16:07:43Z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0x01010039BCA9B6DB10D04F8AA7A3DC3B76BEC4</vt:lpwstr>
  </property>
</Properties>
</file>